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15" sheetId="1" r:id="rId1"/>
  </sheets>
  <definedNames>
    <definedName name="_xlnm.Print_Titles" localSheetId="0">'приложение 15'!$5:$6</definedName>
    <definedName name="_xlnm.Print_Area" localSheetId="0">'приложение 15'!$A$1:$J$28</definedName>
  </definedNames>
  <calcPr fullCalcOnLoad="1"/>
</workbook>
</file>

<file path=xl/sharedStrings.xml><?xml version="1.0" encoding="utf-8"?>
<sst xmlns="http://schemas.openxmlformats.org/spreadsheetml/2006/main" count="95" uniqueCount="41">
  <si>
    <t>Рз</t>
  </si>
  <si>
    <t xml:space="preserve">ПР </t>
  </si>
  <si>
    <t>ЦСР</t>
  </si>
  <si>
    <t>ВР</t>
  </si>
  <si>
    <t>О3</t>
  </si>
  <si>
    <t>О5</t>
  </si>
  <si>
    <t>Коммунальное хозяйство</t>
  </si>
  <si>
    <t>Жилищное хозяйство</t>
  </si>
  <si>
    <t>Общее образование</t>
  </si>
  <si>
    <t>Благоустройство</t>
  </si>
  <si>
    <t>05</t>
  </si>
  <si>
    <t>в том числе за счёт безвозмездных поступлений</t>
  </si>
  <si>
    <t>01</t>
  </si>
  <si>
    <t>03</t>
  </si>
  <si>
    <t>Наименование главного распорядителя средств местного бюджета, раздела, подраздела, целевой статьи, вида расходов</t>
  </si>
  <si>
    <t>Код главного распорядителя бюджетных средств</t>
  </si>
  <si>
    <t xml:space="preserve">И Т О Г О </t>
  </si>
  <si>
    <t xml:space="preserve">всего </t>
  </si>
  <si>
    <t>Управление заказчика-застройщика, архитектуры и градостроительства администрации муниципального района Сергиевский Самарской области</t>
  </si>
  <si>
    <t>7951000</t>
  </si>
  <si>
    <t xml:space="preserve">Поддержка коммунального хозяйства </t>
  </si>
  <si>
    <t>02</t>
  </si>
  <si>
    <t>07</t>
  </si>
  <si>
    <t>ОСГУ</t>
  </si>
  <si>
    <t>412</t>
  </si>
  <si>
    <t xml:space="preserve">Бюджетные инвестиции на приобретение объектов недвижимого имущества в государственную (муниципальную) собственность
</t>
  </si>
  <si>
    <t>0980104</t>
  </si>
  <si>
    <t>Обеспечение мероприятий по переселению граждан из аварийного жилищного фонда с учётом необходимости развития малоэтажного строительства, поступивших от государственной корпорации -Фонда содействия реформированию ЖКХ</t>
  </si>
  <si>
    <t>Обеспечение мероприятий по переселению граждан из аварийного жилищного фонда с учётом необходимости развития малоэтажного строительства, осуществляемых за счёт средств бюджета</t>
  </si>
  <si>
    <t>5225600</t>
  </si>
  <si>
    <t>Суммы на 2015 год, тыс.рублей</t>
  </si>
  <si>
    <t>Суммы на 2016 год, тыс.рублей</t>
  </si>
  <si>
    <t>Распределение бюджетных ассигнований на капитальные вложения в объекты недвижимого имущества муниципальной собственности муниципального района Сергиевский на плановый период 2015 и 2016 годы</t>
  </si>
  <si>
    <t>Реконструкция  объектов капитального строительства муниципальной собственности</t>
  </si>
  <si>
    <t>410</t>
  </si>
  <si>
    <t>Бюджетные инвестиции</t>
  </si>
  <si>
    <t>6339603</t>
  </si>
  <si>
    <t>Муниципальная  программа "Переселение граждан из аварийного жилищного фонда на территории муниципального района Сергиевский Самарской области" на 2014-2017 годы</t>
  </si>
  <si>
    <t>Подпрограмма "Строительство объектов образования на территории Самарской области до 2016 года"</t>
  </si>
  <si>
    <t>6240100</t>
  </si>
  <si>
    <t>Приложение № 15                                               к  Решению Собрания представителей муниципального района Сергиевский                                                 № 01                                                                от "30" января  2014г.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</si>
</sst>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.000"/>
    <numFmt numFmtId="167" formatCode="0.0000"/>
    <numFmt numFmtId="168" formatCode="0.00000"/>
    <numFmt numFmtId="169" formatCode="0.000000"/>
    <numFmt numFmtId="170" formatCode="_-* #,##0.0_р_._-;\-* #,##0.0_р_._-;_-* &quot;-&quot;??_р_._-;_-@_-"/>
    <numFmt numFmtId="171" formatCode="_-* #,##0_р_._-;\-* #,##0_р_._-;_-* &quot;-&quot;??_р_._-;_-@_-"/>
    <numFmt numFmtId="172" formatCode="0.0000000"/>
    <numFmt numFmtId="173" formatCode="0.00000000"/>
  </numFmts>
  <fonts count="42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justify" wrapText="1"/>
    </xf>
    <xf numFmtId="0" fontId="1" fillId="0" borderId="0" xfId="0" applyFont="1" applyFill="1" applyAlignment="1">
      <alignment horizontal="left" vertical="justify" wrapText="1" indent="1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68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right" wrapText="1"/>
    </xf>
    <xf numFmtId="1" fontId="4" fillId="0" borderId="10" xfId="0" applyNumberFormat="1" applyFont="1" applyFill="1" applyBorder="1" applyAlignment="1">
      <alignment wrapText="1"/>
    </xf>
    <xf numFmtId="1" fontId="1" fillId="0" borderId="10" xfId="0" applyNumberFormat="1" applyFont="1" applyFill="1" applyBorder="1" applyAlignment="1">
      <alignment wrapText="1"/>
    </xf>
    <xf numFmtId="49" fontId="0" fillId="0" borderId="10" xfId="0" applyNumberForma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justify" wrapText="1"/>
    </xf>
    <xf numFmtId="0" fontId="3" fillId="0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K32"/>
  <sheetViews>
    <sheetView tabSelected="1" view="pageBreakPreview" zoomScale="75" zoomScaleSheetLayoutView="75" zoomScalePageLayoutView="0" workbookViewId="0" topLeftCell="A1">
      <selection activeCell="I2" sqref="I2"/>
    </sheetView>
  </sheetViews>
  <sheetFormatPr defaultColWidth="9.00390625" defaultRowHeight="12.75"/>
  <cols>
    <col min="1" max="1" width="15.25390625" style="2" customWidth="1"/>
    <col min="2" max="2" width="52.625" style="2" customWidth="1"/>
    <col min="3" max="3" width="5.75390625" style="2" customWidth="1"/>
    <col min="4" max="4" width="5.125" style="2" customWidth="1"/>
    <col min="5" max="5" width="11.00390625" style="2" customWidth="1"/>
    <col min="6" max="6" width="7.125" style="2" customWidth="1"/>
    <col min="7" max="7" width="21.125" style="2" customWidth="1"/>
    <col min="8" max="9" width="16.00390625" style="2" customWidth="1"/>
    <col min="10" max="10" width="18.875" style="2" customWidth="1"/>
    <col min="11" max="11" width="21.75390625" style="2" hidden="1" customWidth="1"/>
    <col min="12" max="12" width="9.125" style="2" customWidth="1"/>
    <col min="13" max="16384" width="9.125" style="2" customWidth="1"/>
  </cols>
  <sheetData>
    <row r="1" spans="6:11" ht="124.5" customHeight="1">
      <c r="F1" s="3"/>
      <c r="G1" s="27"/>
      <c r="H1" s="27"/>
      <c r="I1" s="27" t="s">
        <v>40</v>
      </c>
      <c r="J1" s="27"/>
      <c r="K1" s="3"/>
    </row>
    <row r="2" spans="8:11" ht="18" customHeight="1">
      <c r="H2" s="4"/>
      <c r="I2" s="4"/>
      <c r="J2" s="4"/>
      <c r="K2" s="4"/>
    </row>
    <row r="3" spans="1:11" ht="78" customHeight="1">
      <c r="A3" s="28" t="s">
        <v>32</v>
      </c>
      <c r="B3" s="28"/>
      <c r="C3" s="28"/>
      <c r="D3" s="28"/>
      <c r="E3" s="28"/>
      <c r="F3" s="28"/>
      <c r="G3" s="28"/>
      <c r="H3" s="28"/>
      <c r="I3" s="28"/>
      <c r="J3" s="28"/>
      <c r="K3" s="4"/>
    </row>
    <row r="4" spans="8:11" ht="18" customHeight="1">
      <c r="H4" s="4"/>
      <c r="I4" s="4"/>
      <c r="J4" s="4"/>
      <c r="K4" s="4"/>
    </row>
    <row r="5" spans="1:11" ht="21.75" customHeight="1">
      <c r="A5" s="30" t="s">
        <v>15</v>
      </c>
      <c r="B5" s="32" t="s">
        <v>14</v>
      </c>
      <c r="C5" s="24" t="s">
        <v>0</v>
      </c>
      <c r="D5" s="24" t="s">
        <v>1</v>
      </c>
      <c r="E5" s="24" t="s">
        <v>2</v>
      </c>
      <c r="F5" s="24" t="s">
        <v>3</v>
      </c>
      <c r="G5" s="25" t="s">
        <v>30</v>
      </c>
      <c r="H5" s="26"/>
      <c r="I5" s="25" t="s">
        <v>31</v>
      </c>
      <c r="J5" s="26"/>
      <c r="K5" s="9"/>
    </row>
    <row r="6" spans="1:11" ht="81.75" customHeight="1">
      <c r="A6" s="31"/>
      <c r="B6" s="32"/>
      <c r="C6" s="24"/>
      <c r="D6" s="24"/>
      <c r="E6" s="24"/>
      <c r="F6" s="24"/>
      <c r="G6" s="6" t="s">
        <v>17</v>
      </c>
      <c r="H6" s="22" t="s">
        <v>11</v>
      </c>
      <c r="I6" s="6" t="s">
        <v>17</v>
      </c>
      <c r="J6" s="22" t="s">
        <v>11</v>
      </c>
      <c r="K6" s="10" t="s">
        <v>23</v>
      </c>
    </row>
    <row r="7" spans="1:11" ht="67.5" customHeight="1">
      <c r="A7" s="12">
        <v>602</v>
      </c>
      <c r="B7" s="29" t="s">
        <v>18</v>
      </c>
      <c r="C7" s="29"/>
      <c r="D7" s="29"/>
      <c r="E7" s="29"/>
      <c r="F7" s="29"/>
      <c r="G7" s="29"/>
      <c r="H7" s="29"/>
      <c r="I7" s="12"/>
      <c r="J7" s="12"/>
      <c r="K7" s="10"/>
    </row>
    <row r="8" spans="1:11" ht="18.75" customHeight="1">
      <c r="A8" s="6">
        <v>602</v>
      </c>
      <c r="B8" s="13" t="s">
        <v>7</v>
      </c>
      <c r="C8" s="14" t="s">
        <v>10</v>
      </c>
      <c r="D8" s="14" t="s">
        <v>12</v>
      </c>
      <c r="E8" s="14"/>
      <c r="F8" s="14"/>
      <c r="G8" s="15">
        <f>G13+G9+G11</f>
        <v>161715.768</v>
      </c>
      <c r="H8" s="15">
        <f>H13+H9+H11</f>
        <v>153229.87095</v>
      </c>
      <c r="I8" s="15">
        <f>I13+I9+I11</f>
        <v>145112.58</v>
      </c>
      <c r="J8" s="15">
        <f>J13+J9+J11</f>
        <v>137246.367</v>
      </c>
      <c r="K8" s="10"/>
    </row>
    <row r="9" spans="1:11" ht="99" customHeight="1">
      <c r="A9" s="6">
        <v>602</v>
      </c>
      <c r="B9" s="13" t="s">
        <v>27</v>
      </c>
      <c r="C9" s="14" t="s">
        <v>10</v>
      </c>
      <c r="D9" s="14" t="s">
        <v>12</v>
      </c>
      <c r="E9" s="14" t="s">
        <v>26</v>
      </c>
      <c r="F9" s="14"/>
      <c r="G9" s="16">
        <f>G10</f>
        <v>19194.05752</v>
      </c>
      <c r="H9" s="16">
        <f>H10</f>
        <v>19194.05752</v>
      </c>
      <c r="I9" s="16">
        <f>I10</f>
        <v>3178.33692</v>
      </c>
      <c r="J9" s="16">
        <f>J10</f>
        <v>3178.33692</v>
      </c>
      <c r="K9" s="10"/>
    </row>
    <row r="10" spans="1:11" ht="25.5" customHeight="1">
      <c r="A10" s="6">
        <v>602</v>
      </c>
      <c r="B10" s="23" t="s">
        <v>35</v>
      </c>
      <c r="C10" s="14" t="s">
        <v>10</v>
      </c>
      <c r="D10" s="14" t="s">
        <v>12</v>
      </c>
      <c r="E10" s="14" t="s">
        <v>26</v>
      </c>
      <c r="F10" s="14" t="s">
        <v>34</v>
      </c>
      <c r="G10" s="16">
        <v>19194.05752</v>
      </c>
      <c r="H10" s="16">
        <v>19194.05752</v>
      </c>
      <c r="I10" s="16">
        <v>3178.33692</v>
      </c>
      <c r="J10" s="16">
        <v>3178.33692</v>
      </c>
      <c r="K10" s="10">
        <v>310.01</v>
      </c>
    </row>
    <row r="11" spans="1:11" ht="85.5" customHeight="1">
      <c r="A11" s="6">
        <v>602</v>
      </c>
      <c r="B11" s="13" t="s">
        <v>28</v>
      </c>
      <c r="C11" s="14" t="s">
        <v>10</v>
      </c>
      <c r="D11" s="14" t="s">
        <v>12</v>
      </c>
      <c r="E11" s="14" t="s">
        <v>36</v>
      </c>
      <c r="F11" s="14"/>
      <c r="G11" s="16">
        <f>G12</f>
        <v>134035.81343</v>
      </c>
      <c r="H11" s="16">
        <f>H12</f>
        <v>134035.81343</v>
      </c>
      <c r="I11" s="16">
        <f>I12</f>
        <v>134068.03008</v>
      </c>
      <c r="J11" s="16">
        <f>J12</f>
        <v>134068.03008</v>
      </c>
      <c r="K11" s="10"/>
    </row>
    <row r="12" spans="1:11" ht="26.25" customHeight="1">
      <c r="A12" s="6">
        <v>602</v>
      </c>
      <c r="B12" s="23" t="s">
        <v>35</v>
      </c>
      <c r="C12" s="14" t="s">
        <v>10</v>
      </c>
      <c r="D12" s="14" t="s">
        <v>12</v>
      </c>
      <c r="E12" s="14" t="s">
        <v>36</v>
      </c>
      <c r="F12" s="14" t="s">
        <v>34</v>
      </c>
      <c r="G12" s="16">
        <v>134035.81343</v>
      </c>
      <c r="H12" s="16">
        <v>134035.81343</v>
      </c>
      <c r="I12" s="16">
        <v>134068.03008</v>
      </c>
      <c r="J12" s="16">
        <v>134068.03008</v>
      </c>
      <c r="K12" s="10">
        <v>310.01</v>
      </c>
    </row>
    <row r="13" spans="1:11" ht="82.5" customHeight="1">
      <c r="A13" s="6">
        <v>602</v>
      </c>
      <c r="B13" s="23" t="s">
        <v>37</v>
      </c>
      <c r="C13" s="14" t="s">
        <v>10</v>
      </c>
      <c r="D13" s="14" t="s">
        <v>12</v>
      </c>
      <c r="E13" s="14" t="s">
        <v>19</v>
      </c>
      <c r="F13" s="14"/>
      <c r="G13" s="16">
        <f>G14</f>
        <v>8485.89705</v>
      </c>
      <c r="H13" s="16">
        <f>H14</f>
        <v>0</v>
      </c>
      <c r="I13" s="16">
        <f>I14</f>
        <v>7866.213</v>
      </c>
      <c r="J13" s="16">
        <f>J14</f>
        <v>0</v>
      </c>
      <c r="K13" s="10"/>
    </row>
    <row r="14" spans="1:11" ht="27" customHeight="1">
      <c r="A14" s="6">
        <v>602</v>
      </c>
      <c r="B14" s="23" t="s">
        <v>35</v>
      </c>
      <c r="C14" s="14" t="s">
        <v>10</v>
      </c>
      <c r="D14" s="14" t="s">
        <v>12</v>
      </c>
      <c r="E14" s="14" t="s">
        <v>19</v>
      </c>
      <c r="F14" s="14" t="s">
        <v>34</v>
      </c>
      <c r="G14" s="16">
        <v>8485.89705</v>
      </c>
      <c r="H14" s="16">
        <v>0</v>
      </c>
      <c r="I14" s="16">
        <v>7866.213</v>
      </c>
      <c r="J14" s="16">
        <v>0</v>
      </c>
      <c r="K14" s="10">
        <v>310.01</v>
      </c>
    </row>
    <row r="15" spans="1:11" ht="15.75">
      <c r="A15" s="6">
        <v>602</v>
      </c>
      <c r="B15" s="13" t="s">
        <v>6</v>
      </c>
      <c r="C15" s="14" t="s">
        <v>10</v>
      </c>
      <c r="D15" s="14" t="s">
        <v>21</v>
      </c>
      <c r="E15" s="14"/>
      <c r="F15" s="14"/>
      <c r="G15" s="15">
        <f>G16+G18+G20</f>
        <v>61852.16</v>
      </c>
      <c r="H15" s="15">
        <f>H16+H18+H20</f>
        <v>0</v>
      </c>
      <c r="I15" s="15">
        <f>I16+I18+I20</f>
        <v>31700.972</v>
      </c>
      <c r="J15" s="15">
        <f>J16+J18+J20</f>
        <v>30680.2</v>
      </c>
      <c r="K15" s="10"/>
    </row>
    <row r="16" spans="1:11" ht="23.25" customHeight="1" hidden="1">
      <c r="A16" s="6">
        <v>602</v>
      </c>
      <c r="B16" s="13" t="s">
        <v>20</v>
      </c>
      <c r="C16" s="14" t="s">
        <v>10</v>
      </c>
      <c r="D16" s="14" t="s">
        <v>21</v>
      </c>
      <c r="E16" s="14">
        <v>3510000</v>
      </c>
      <c r="F16" s="14"/>
      <c r="G16" s="16">
        <f>G17</f>
        <v>0</v>
      </c>
      <c r="H16" s="16">
        <f>H17</f>
        <v>0</v>
      </c>
      <c r="I16" s="16">
        <f>I17</f>
        <v>0</v>
      </c>
      <c r="J16" s="16">
        <f>J17</f>
        <v>0</v>
      </c>
      <c r="K16" s="10"/>
    </row>
    <row r="17" spans="1:11" ht="75" hidden="1">
      <c r="A17" s="6">
        <v>602</v>
      </c>
      <c r="B17" s="13" t="s">
        <v>25</v>
      </c>
      <c r="C17" s="14" t="s">
        <v>10</v>
      </c>
      <c r="D17" s="14" t="s">
        <v>21</v>
      </c>
      <c r="E17" s="14">
        <v>3510000</v>
      </c>
      <c r="F17" s="14" t="s">
        <v>24</v>
      </c>
      <c r="G17" s="16">
        <v>0</v>
      </c>
      <c r="H17" s="16">
        <v>0</v>
      </c>
      <c r="I17" s="16"/>
      <c r="J17" s="16"/>
      <c r="K17" s="10">
        <v>310.01</v>
      </c>
    </row>
    <row r="18" spans="1:11" ht="54.75" customHeight="1">
      <c r="A18" s="6">
        <v>602</v>
      </c>
      <c r="B18" s="13" t="s">
        <v>38</v>
      </c>
      <c r="C18" s="14" t="s">
        <v>22</v>
      </c>
      <c r="D18" s="14" t="s">
        <v>21</v>
      </c>
      <c r="E18" s="14" t="s">
        <v>39</v>
      </c>
      <c r="F18" s="14"/>
      <c r="G18" s="16">
        <f>G19</f>
        <v>58244</v>
      </c>
      <c r="H18" s="16">
        <f>H19</f>
        <v>0</v>
      </c>
      <c r="I18" s="16">
        <f>I19</f>
        <v>30680.2</v>
      </c>
      <c r="J18" s="16">
        <f>J19</f>
        <v>30680.2</v>
      </c>
      <c r="K18" s="10"/>
    </row>
    <row r="19" spans="1:11" ht="27" customHeight="1">
      <c r="A19" s="6">
        <v>602</v>
      </c>
      <c r="B19" s="23" t="s">
        <v>35</v>
      </c>
      <c r="C19" s="14" t="s">
        <v>22</v>
      </c>
      <c r="D19" s="14" t="s">
        <v>21</v>
      </c>
      <c r="E19" s="14" t="s">
        <v>39</v>
      </c>
      <c r="F19" s="14" t="s">
        <v>34</v>
      </c>
      <c r="G19" s="16">
        <v>58244</v>
      </c>
      <c r="H19" s="16">
        <v>0</v>
      </c>
      <c r="I19" s="16">
        <v>30680.2</v>
      </c>
      <c r="J19" s="16">
        <v>30680.2</v>
      </c>
      <c r="K19" s="10">
        <v>310.02</v>
      </c>
    </row>
    <row r="20" spans="1:11" ht="85.5" customHeight="1">
      <c r="A20" s="6">
        <v>602</v>
      </c>
      <c r="B20" s="23" t="s">
        <v>37</v>
      </c>
      <c r="C20" s="14" t="s">
        <v>10</v>
      </c>
      <c r="D20" s="14" t="s">
        <v>21</v>
      </c>
      <c r="E20" s="14">
        <v>7951200</v>
      </c>
      <c r="F20" s="14"/>
      <c r="G20" s="16">
        <f>G21</f>
        <v>3608.16</v>
      </c>
      <c r="H20" s="16">
        <f>H21</f>
        <v>0</v>
      </c>
      <c r="I20" s="16">
        <f>I21</f>
        <v>1020.772</v>
      </c>
      <c r="J20" s="16">
        <f>J21</f>
        <v>0</v>
      </c>
      <c r="K20" s="10"/>
    </row>
    <row r="21" spans="1:11" ht="22.5" customHeight="1">
      <c r="A21" s="6">
        <v>602</v>
      </c>
      <c r="B21" s="23" t="s">
        <v>35</v>
      </c>
      <c r="C21" s="14" t="s">
        <v>10</v>
      </c>
      <c r="D21" s="14" t="s">
        <v>21</v>
      </c>
      <c r="E21" s="14">
        <v>7951200</v>
      </c>
      <c r="F21" s="14" t="s">
        <v>34</v>
      </c>
      <c r="G21" s="16">
        <v>3608.16</v>
      </c>
      <c r="H21" s="16">
        <v>0</v>
      </c>
      <c r="I21" s="16">
        <v>1020.772</v>
      </c>
      <c r="J21" s="16">
        <v>0</v>
      </c>
      <c r="K21" s="10">
        <v>310.02</v>
      </c>
    </row>
    <row r="22" spans="1:11" ht="31.5" customHeight="1" hidden="1">
      <c r="A22" s="6">
        <v>602</v>
      </c>
      <c r="B22" s="13" t="s">
        <v>9</v>
      </c>
      <c r="C22" s="14" t="s">
        <v>10</v>
      </c>
      <c r="D22" s="14" t="s">
        <v>13</v>
      </c>
      <c r="E22" s="17"/>
      <c r="F22" s="14"/>
      <c r="G22" s="15">
        <f>G23</f>
        <v>0</v>
      </c>
      <c r="H22" s="15">
        <f aca="true" t="shared" si="0" ref="H22:J23">H23</f>
        <v>0</v>
      </c>
      <c r="I22" s="15">
        <f t="shared" si="0"/>
        <v>0</v>
      </c>
      <c r="J22" s="15">
        <f t="shared" si="0"/>
        <v>0</v>
      </c>
      <c r="K22" s="10"/>
    </row>
    <row r="23" spans="1:11" ht="28.5" customHeight="1" hidden="1">
      <c r="A23" s="6">
        <v>602</v>
      </c>
      <c r="B23" s="13" t="s">
        <v>9</v>
      </c>
      <c r="C23" s="14" t="s">
        <v>5</v>
      </c>
      <c r="D23" s="14" t="s">
        <v>4</v>
      </c>
      <c r="E23" s="14">
        <v>6000000</v>
      </c>
      <c r="F23" s="14"/>
      <c r="G23" s="16">
        <f>G24</f>
        <v>0</v>
      </c>
      <c r="H23" s="16">
        <f t="shared" si="0"/>
        <v>0</v>
      </c>
      <c r="I23" s="16">
        <f t="shared" si="0"/>
        <v>0</v>
      </c>
      <c r="J23" s="16">
        <f t="shared" si="0"/>
        <v>0</v>
      </c>
      <c r="K23" s="10"/>
    </row>
    <row r="24" spans="1:11" ht="78" customHeight="1" hidden="1">
      <c r="A24" s="6">
        <v>602</v>
      </c>
      <c r="B24" s="13" t="s">
        <v>25</v>
      </c>
      <c r="C24" s="14" t="s">
        <v>5</v>
      </c>
      <c r="D24" s="14" t="s">
        <v>4</v>
      </c>
      <c r="E24" s="14">
        <v>6000000</v>
      </c>
      <c r="F24" s="14" t="s">
        <v>24</v>
      </c>
      <c r="G24" s="16">
        <v>0</v>
      </c>
      <c r="H24" s="18">
        <v>0</v>
      </c>
      <c r="I24" s="18"/>
      <c r="J24" s="18"/>
      <c r="K24" s="10">
        <v>310.01</v>
      </c>
    </row>
    <row r="25" spans="1:11" s="5" customFormat="1" ht="24.75" customHeight="1">
      <c r="A25" s="6">
        <v>602</v>
      </c>
      <c r="B25" s="13" t="s">
        <v>8</v>
      </c>
      <c r="C25" s="14" t="s">
        <v>22</v>
      </c>
      <c r="D25" s="14" t="s">
        <v>21</v>
      </c>
      <c r="E25" s="14"/>
      <c r="F25" s="14"/>
      <c r="G25" s="15">
        <f>G26</f>
        <v>39574.6</v>
      </c>
      <c r="H25" s="15">
        <f aca="true" t="shared" si="1" ref="H25:J26">H26</f>
        <v>39574.6</v>
      </c>
      <c r="I25" s="15">
        <f t="shared" si="1"/>
        <v>77575.68</v>
      </c>
      <c r="J25" s="15">
        <f t="shared" si="1"/>
        <v>77575.68</v>
      </c>
      <c r="K25" s="10"/>
    </row>
    <row r="26" spans="1:11" s="5" customFormat="1" ht="30" customHeight="1">
      <c r="A26" s="6">
        <v>602</v>
      </c>
      <c r="B26" s="13" t="s">
        <v>33</v>
      </c>
      <c r="C26" s="14" t="s">
        <v>22</v>
      </c>
      <c r="D26" s="14" t="s">
        <v>21</v>
      </c>
      <c r="E26" s="14" t="s">
        <v>29</v>
      </c>
      <c r="F26" s="14"/>
      <c r="G26" s="16">
        <f>G27</f>
        <v>39574.6</v>
      </c>
      <c r="H26" s="16">
        <f t="shared" si="1"/>
        <v>39574.6</v>
      </c>
      <c r="I26" s="16">
        <f t="shared" si="1"/>
        <v>77575.68</v>
      </c>
      <c r="J26" s="16">
        <f t="shared" si="1"/>
        <v>77575.68</v>
      </c>
      <c r="K26" s="11"/>
    </row>
    <row r="27" spans="1:11" s="5" customFormat="1" ht="24" customHeight="1">
      <c r="A27" s="6">
        <v>602</v>
      </c>
      <c r="B27" s="23" t="s">
        <v>35</v>
      </c>
      <c r="C27" s="14" t="s">
        <v>22</v>
      </c>
      <c r="D27" s="14" t="s">
        <v>21</v>
      </c>
      <c r="E27" s="14" t="s">
        <v>29</v>
      </c>
      <c r="F27" s="14" t="s">
        <v>34</v>
      </c>
      <c r="G27" s="16">
        <v>39574.6</v>
      </c>
      <c r="H27" s="16">
        <v>39574.6</v>
      </c>
      <c r="I27" s="16">
        <v>77575.68</v>
      </c>
      <c r="J27" s="16">
        <v>77575.68</v>
      </c>
      <c r="K27" s="11">
        <v>310.02</v>
      </c>
    </row>
    <row r="28" spans="1:11" ht="20.25">
      <c r="A28" s="19"/>
      <c r="B28" s="20" t="s">
        <v>16</v>
      </c>
      <c r="C28" s="20"/>
      <c r="D28" s="20"/>
      <c r="E28" s="20"/>
      <c r="F28" s="20"/>
      <c r="G28" s="21">
        <f>G8+G15+G22+G25</f>
        <v>263142.528</v>
      </c>
      <c r="H28" s="21">
        <f>H8+H15+H22+H25</f>
        <v>192804.47095000002</v>
      </c>
      <c r="I28" s="21">
        <f>I8+I15+I22+I25</f>
        <v>254389.232</v>
      </c>
      <c r="J28" s="21">
        <f>J8+J15+J22+J25</f>
        <v>245502.247</v>
      </c>
      <c r="K28" s="10"/>
    </row>
    <row r="29" spans="2:7" ht="15">
      <c r="B29" s="1"/>
      <c r="G29" s="7"/>
    </row>
    <row r="30" spans="7:10" ht="12.75">
      <c r="G30" s="7"/>
      <c r="H30" s="7"/>
      <c r="I30" s="7"/>
      <c r="J30" s="7"/>
    </row>
    <row r="31" spans="7:10" ht="12.75">
      <c r="G31" s="7"/>
      <c r="H31" s="7"/>
      <c r="I31" s="7"/>
      <c r="J31" s="7"/>
    </row>
    <row r="32" spans="2:7" ht="12.75">
      <c r="B32" s="8"/>
      <c r="G32" s="7"/>
    </row>
  </sheetData>
  <sheetProtection/>
  <mergeCells count="12">
    <mergeCell ref="C5:C6"/>
    <mergeCell ref="D5:D6"/>
    <mergeCell ref="E5:E6"/>
    <mergeCell ref="F5:F6"/>
    <mergeCell ref="I5:J5"/>
    <mergeCell ref="I1:J1"/>
    <mergeCell ref="A3:J3"/>
    <mergeCell ref="B7:H7"/>
    <mergeCell ref="G1:H1"/>
    <mergeCell ref="G5:H5"/>
    <mergeCell ref="A5:A6"/>
    <mergeCell ref="B5:B6"/>
  </mergeCells>
  <printOptions/>
  <pageMargins left="0.5905511811023623" right="0.15748031496062992" top="0.5905511811023623" bottom="0.2362204724409449" header="0.5118110236220472" footer="0.2755905511811024"/>
  <pageSetup fitToHeight="15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Света Чечина</cp:lastModifiedBy>
  <cp:lastPrinted>2013-10-17T06:00:20Z</cp:lastPrinted>
  <dcterms:created xsi:type="dcterms:W3CDTF">2007-10-25T07:07:19Z</dcterms:created>
  <dcterms:modified xsi:type="dcterms:W3CDTF">2014-01-30T08:29:06Z</dcterms:modified>
  <cp:category/>
  <cp:version/>
  <cp:contentType/>
  <cp:contentStatus/>
</cp:coreProperties>
</file>